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0" i="1" l="1"/>
  <c r="G10" i="1" l="1"/>
  <c r="G8" i="1"/>
  <c r="G24" i="1"/>
  <c r="H34" i="1" s="1"/>
  <c r="G14" i="1"/>
  <c r="H36" i="1" s="1"/>
  <c r="H11" i="1"/>
  <c r="H37" i="1" l="1"/>
</calcChain>
</file>

<file path=xl/sharedStrings.xml><?xml version="1.0" encoding="utf-8"?>
<sst xmlns="http://schemas.openxmlformats.org/spreadsheetml/2006/main" count="34" uniqueCount="32">
  <si>
    <t>CASH FLOW REPORT</t>
  </si>
  <si>
    <t>FOR THE PERIOD BEGINNING</t>
  </si>
  <si>
    <t>TEAM NAME</t>
  </si>
  <si>
    <t>BEGINNING CASH BALANCE</t>
  </si>
  <si>
    <t>ENDING CASH BALANCE</t>
  </si>
  <si>
    <t>DIFFERENCE</t>
  </si>
  <si>
    <t>CASH RECEIPTS</t>
  </si>
  <si>
    <t>FAIR SHARE</t>
  </si>
  <si>
    <t>TAGGING AND OTHER FUNDRAISING</t>
  </si>
  <si>
    <t>SNACK STAND CASH RECEIPTS</t>
  </si>
  <si>
    <t>CASH DISBURSEMENTS</t>
  </si>
  <si>
    <t>AMOUNT</t>
  </si>
  <si>
    <t>UNIFORMS</t>
  </si>
  <si>
    <t>REFEREE FEES</t>
  </si>
  <si>
    <t>TRAINING FEES</t>
  </si>
  <si>
    <t>FAIR SHARE (TCSA)</t>
  </si>
  <si>
    <t>FAIR SHARE (OTHER)</t>
  </si>
  <si>
    <t>REGISTRATION FEES</t>
  </si>
  <si>
    <t>TWIN COUNTY SOCCER ASSOCIATION INC.</t>
  </si>
  <si>
    <t>HARDSHIP MONIES RECEIVED</t>
  </si>
  <si>
    <t>OTHER</t>
  </si>
  <si>
    <t>TOURNAMENT FEES</t>
  </si>
  <si>
    <t>FACILITY RENTALS</t>
  </si>
  <si>
    <t>COACHING SUPPLIES AND FIELD EXPENSES</t>
  </si>
  <si>
    <t>PLAYERS/</t>
  </si>
  <si>
    <t>EVENTS</t>
  </si>
  <si>
    <t>TOTAL CASH RECEIVED</t>
  </si>
  <si>
    <t>TOTAL CASH DISBURSED</t>
  </si>
  <si>
    <t>PROOF</t>
  </si>
  <si>
    <t>NET CASH RECEIVED (DISBURSED) FOR THE YEAR</t>
  </si>
  <si>
    <t>TCSA WINNERS</t>
  </si>
  <si>
    <t>DO NOT INPUT IN THESE FIELDS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</si>
</sst>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1" fillId="0" borderId="0" xfId="0" applyFont="1"/>
    <xf numFmtId="8" fontId="0" fillId="0" borderId="0" xfId="0" applyNumberFormat="1"/>
    <xf numFmtId="8" fontId="0" fillId="2" borderId="2" xfId="0" applyNumberFormat="1" applyFill="1" applyBorder="1"/>
    <xf numFmtId="8" fontId="0" fillId="2" borderId="0" xfId="0" applyNumberFormat="1" applyFill="1"/>
    <xf numFmtId="0" fontId="0" fillId="2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Continuous" vertical="distributed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70247</xdr:colOff>
      <xdr:row>0</xdr:row>
      <xdr:rowOff>0</xdr:rowOff>
    </xdr:from>
    <xdr:to>
      <xdr:col>7</xdr:col>
      <xdr:colOff>1138238</xdr:colOff>
      <xdr:row>5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2322" y="0"/>
          <a:ext cx="1067991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workbookViewId="0">
      <selection activeCell="E26" sqref="E26"/>
    </sheetView>
  </sheetViews>
  <sheetFormatPr defaultRowHeight="15" x14ac:dyDescent="0.25"/>
  <cols>
    <col min="1" max="1" width="7.7109375" customWidth="1"/>
    <col min="2" max="2" width="47.85546875" customWidth="1"/>
    <col min="3" max="3" width="9.7109375" bestFit="1" customWidth="1"/>
    <col min="4" max="4" width="10" customWidth="1"/>
    <col min="5" max="5" width="22.7109375" customWidth="1"/>
    <col min="6" max="6" width="18.7109375" customWidth="1"/>
    <col min="7" max="7" width="18" customWidth="1"/>
    <col min="8" max="8" width="17.28515625" customWidth="1"/>
  </cols>
  <sheetData>
    <row r="1" spans="1:8" ht="18.75" x14ac:dyDescent="0.3">
      <c r="A1" s="2" t="s">
        <v>18</v>
      </c>
    </row>
    <row r="2" spans="1:8" x14ac:dyDescent="0.25">
      <c r="A2" t="s">
        <v>0</v>
      </c>
    </row>
    <row r="3" spans="1:8" x14ac:dyDescent="0.25">
      <c r="A3" t="s">
        <v>1</v>
      </c>
      <c r="D3" s="1">
        <v>41153</v>
      </c>
    </row>
    <row r="4" spans="1:8" x14ac:dyDescent="0.25">
      <c r="A4" t="s">
        <v>1</v>
      </c>
      <c r="D4" s="1">
        <v>41517</v>
      </c>
    </row>
    <row r="6" spans="1:8" x14ac:dyDescent="0.25">
      <c r="A6" t="s">
        <v>2</v>
      </c>
      <c r="C6" s="9" t="s">
        <v>30</v>
      </c>
      <c r="D6" s="9"/>
      <c r="E6" s="9"/>
      <c r="F6" s="9"/>
    </row>
    <row r="8" spans="1:8" x14ac:dyDescent="0.25">
      <c r="A8" t="s">
        <v>3</v>
      </c>
      <c r="C8" s="1"/>
      <c r="G8" s="1">
        <f>+D3</f>
        <v>41153</v>
      </c>
      <c r="H8" s="3">
        <v>400</v>
      </c>
    </row>
    <row r="9" spans="1:8" x14ac:dyDescent="0.25">
      <c r="H9" s="3"/>
    </row>
    <row r="10" spans="1:8" x14ac:dyDescent="0.25">
      <c r="A10" t="s">
        <v>4</v>
      </c>
      <c r="C10" s="1"/>
      <c r="G10" s="1">
        <f>+D4</f>
        <v>41517</v>
      </c>
      <c r="H10" s="3">
        <v>525</v>
      </c>
    </row>
    <row r="11" spans="1:8" ht="15.75" thickBot="1" x14ac:dyDescent="0.3">
      <c r="B11" t="s">
        <v>5</v>
      </c>
      <c r="H11" s="4">
        <f>+H10-H8</f>
        <v>125</v>
      </c>
    </row>
    <row r="12" spans="1:8" ht="15.75" thickTop="1" x14ac:dyDescent="0.25">
      <c r="E12" s="7"/>
      <c r="F12" s="7" t="s">
        <v>24</v>
      </c>
    </row>
    <row r="13" spans="1:8" x14ac:dyDescent="0.25">
      <c r="A13" t="s">
        <v>6</v>
      </c>
      <c r="E13" s="8" t="s">
        <v>11</v>
      </c>
      <c r="F13" s="8" t="s">
        <v>25</v>
      </c>
    </row>
    <row r="14" spans="1:8" x14ac:dyDescent="0.25">
      <c r="B14" t="s">
        <v>7</v>
      </c>
      <c r="E14">
        <v>200</v>
      </c>
      <c r="F14">
        <v>15</v>
      </c>
      <c r="G14" s="5">
        <f>+E14*F14</f>
        <v>3000</v>
      </c>
      <c r="H14" s="3"/>
    </row>
    <row r="15" spans="1:8" x14ac:dyDescent="0.25">
      <c r="B15" t="s">
        <v>8</v>
      </c>
      <c r="G15" s="3">
        <v>280</v>
      </c>
      <c r="H15" s="3"/>
    </row>
    <row r="16" spans="1:8" x14ac:dyDescent="0.25">
      <c r="B16" t="s">
        <v>9</v>
      </c>
      <c r="G16" s="3">
        <v>685</v>
      </c>
      <c r="H16" s="3"/>
    </row>
    <row r="17" spans="1:8" x14ac:dyDescent="0.25">
      <c r="B17" t="s">
        <v>19</v>
      </c>
      <c r="G17" s="3">
        <v>250</v>
      </c>
      <c r="H17" s="3"/>
    </row>
    <row r="18" spans="1:8" x14ac:dyDescent="0.25">
      <c r="B18" t="s">
        <v>20</v>
      </c>
      <c r="G18" s="3">
        <v>50</v>
      </c>
      <c r="H18" s="3"/>
    </row>
    <row r="19" spans="1:8" x14ac:dyDescent="0.25">
      <c r="G19" s="3"/>
      <c r="H19" s="3"/>
    </row>
    <row r="20" spans="1:8" x14ac:dyDescent="0.25">
      <c r="B20" t="s">
        <v>26</v>
      </c>
      <c r="G20" s="3"/>
      <c r="H20" s="5">
        <f>SUM(G14:G19)</f>
        <v>4265</v>
      </c>
    </row>
    <row r="21" spans="1:8" x14ac:dyDescent="0.25">
      <c r="G21" s="3"/>
      <c r="H21" s="3"/>
    </row>
    <row r="22" spans="1:8" x14ac:dyDescent="0.25">
      <c r="A22" t="s">
        <v>10</v>
      </c>
      <c r="G22" s="3"/>
      <c r="H22" s="3"/>
    </row>
    <row r="23" spans="1:8" x14ac:dyDescent="0.25">
      <c r="B23" t="s">
        <v>12</v>
      </c>
      <c r="G23" s="3">
        <v>1330</v>
      </c>
      <c r="H23" s="3"/>
    </row>
    <row r="24" spans="1:8" x14ac:dyDescent="0.25">
      <c r="B24" t="s">
        <v>13</v>
      </c>
      <c r="E24">
        <v>80</v>
      </c>
      <c r="F24">
        <v>6</v>
      </c>
      <c r="G24" s="5">
        <f>+E24*F24</f>
        <v>480</v>
      </c>
      <c r="H24" s="3"/>
    </row>
    <row r="25" spans="1:8" x14ac:dyDescent="0.25">
      <c r="B25" t="s">
        <v>14</v>
      </c>
      <c r="G25" s="3">
        <v>490</v>
      </c>
      <c r="H25" s="3"/>
    </row>
    <row r="26" spans="1:8" x14ac:dyDescent="0.25">
      <c r="B26" t="s">
        <v>15</v>
      </c>
      <c r="G26" s="3">
        <v>450</v>
      </c>
      <c r="H26" s="3"/>
    </row>
    <row r="27" spans="1:8" x14ac:dyDescent="0.25">
      <c r="B27" t="s">
        <v>16</v>
      </c>
      <c r="G27" s="3">
        <v>0</v>
      </c>
      <c r="H27" s="3"/>
    </row>
    <row r="28" spans="1:8" x14ac:dyDescent="0.25">
      <c r="B28" t="s">
        <v>17</v>
      </c>
      <c r="G28" s="3">
        <v>0</v>
      </c>
      <c r="H28" s="3"/>
    </row>
    <row r="29" spans="1:8" x14ac:dyDescent="0.25">
      <c r="B29" t="s">
        <v>21</v>
      </c>
      <c r="G29" s="3">
        <v>1050</v>
      </c>
      <c r="H29" s="3"/>
    </row>
    <row r="30" spans="1:8" x14ac:dyDescent="0.25">
      <c r="B30" t="s">
        <v>22</v>
      </c>
      <c r="G30" s="3">
        <v>0</v>
      </c>
      <c r="H30" s="3"/>
    </row>
    <row r="31" spans="1:8" x14ac:dyDescent="0.25">
      <c r="B31" t="s">
        <v>23</v>
      </c>
      <c r="G31" s="3">
        <v>250</v>
      </c>
      <c r="H31" s="3"/>
    </row>
    <row r="32" spans="1:8" x14ac:dyDescent="0.25">
      <c r="B32" t="s">
        <v>20</v>
      </c>
      <c r="G32" s="3">
        <v>90</v>
      </c>
      <c r="H32" s="3"/>
    </row>
    <row r="33" spans="1:8" x14ac:dyDescent="0.25">
      <c r="G33" s="3"/>
      <c r="H33" s="3"/>
    </row>
    <row r="34" spans="1:8" x14ac:dyDescent="0.25">
      <c r="B34" t="s">
        <v>27</v>
      </c>
      <c r="G34" s="3"/>
      <c r="H34" s="5">
        <f>SUM(G23:G33)</f>
        <v>4140</v>
      </c>
    </row>
    <row r="35" spans="1:8" x14ac:dyDescent="0.25">
      <c r="G35" s="3"/>
      <c r="H35" s="3"/>
    </row>
    <row r="36" spans="1:8" ht="15.75" thickBot="1" x14ac:dyDescent="0.3">
      <c r="B36" t="s">
        <v>29</v>
      </c>
      <c r="G36" s="3"/>
      <c r="H36" s="4">
        <f>+H20-H34</f>
        <v>125</v>
      </c>
    </row>
    <row r="37" spans="1:8" ht="15.75" thickTop="1" x14ac:dyDescent="0.25">
      <c r="G37" t="s">
        <v>28</v>
      </c>
      <c r="H37" s="3">
        <f>+H11-H36</f>
        <v>0</v>
      </c>
    </row>
    <row r="39" spans="1:8" x14ac:dyDescent="0.25">
      <c r="A39" s="6"/>
      <c r="B39" t="s">
        <v>31</v>
      </c>
    </row>
  </sheetData>
  <printOptions verticalCentered="1" gridLines="1"/>
  <pageMargins left="0.95" right="0.7" top="0.75" bottom="0.75" header="0.3" footer="0.3"/>
  <pageSetup scale="78" orientation="landscape" r:id="rId1"/>
  <headerFooter>
    <oddHeader>&amp;C&amp;"-,Bold"&amp;20SAMPLE REPORT ONLY</oddHeader>
    <oddFooter>&amp;L&amp;"-,Bold"Confidential&amp;C&amp;D&amp;RPage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COSMO J. OCCHIOGROSSO</dc:creator>
  <cp:lastModifiedBy>COSMO J. OCCHIOGROSSO</cp:lastModifiedBy>
  <cp:lastPrinted>2013-02-13T17:02:12Z</cp:lastPrinted>
  <dcterms:created xsi:type="dcterms:W3CDTF">2013-02-05T15:12:28Z</dcterms:created>
  <dcterms:modified xsi:type="dcterms:W3CDTF">2013-02-13T17:03:04Z</dcterms:modified>
</cp:coreProperties>
</file>